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глава 2.1." sheetId="1" r:id="rId1"/>
  </sheets>
  <definedNames>
    <definedName name="_xlnm.Print_Area" localSheetId="0">'глава 2.1.'!$A$3:$F$88</definedName>
  </definedNames>
  <calcPr calcId="125725" fullPrecision="0"/>
</workbook>
</file>

<file path=xl/calcChain.xml><?xml version="1.0" encoding="utf-8"?>
<calcChain xmlns="http://schemas.openxmlformats.org/spreadsheetml/2006/main">
  <c r="D80" i="1"/>
  <c r="D81"/>
  <c r="D82"/>
  <c r="D83"/>
  <c r="D79"/>
  <c r="D73"/>
  <c r="D74"/>
  <c r="D75"/>
  <c r="D76"/>
  <c r="D77"/>
  <c r="D72"/>
  <c r="D64"/>
  <c r="D65"/>
  <c r="D66"/>
  <c r="D67"/>
  <c r="D68"/>
  <c r="D63"/>
  <c r="D59"/>
  <c r="D60"/>
  <c r="D61"/>
  <c r="D58"/>
  <c r="D54"/>
  <c r="D55"/>
  <c r="D56"/>
  <c r="D53"/>
  <c r="D48"/>
  <c r="D49"/>
  <c r="D50"/>
  <c r="D51"/>
  <c r="D47"/>
  <c r="D41"/>
  <c r="D42"/>
  <c r="D43"/>
  <c r="D44"/>
  <c r="D45"/>
  <c r="D36"/>
  <c r="D37"/>
  <c r="D38"/>
  <c r="D39"/>
  <c r="D35"/>
  <c r="D32"/>
  <c r="D23"/>
  <c r="D24"/>
  <c r="D25"/>
  <c r="D26"/>
  <c r="D28"/>
  <c r="D29"/>
  <c r="D30"/>
  <c r="D31"/>
  <c r="D19"/>
  <c r="D20"/>
  <c r="D21"/>
  <c r="D18"/>
  <c r="D14"/>
  <c r="D15"/>
  <c r="D16"/>
  <c r="D13"/>
</calcChain>
</file>

<file path=xl/sharedStrings.xml><?xml version="1.0" encoding="utf-8"?>
<sst xmlns="http://schemas.openxmlformats.org/spreadsheetml/2006/main" count="219" uniqueCount="132">
  <si>
    <t>УТВЕРЖДАЮ</t>
  </si>
  <si>
    <t>по дератизации, дезинсекции, дезинфекции,</t>
  </si>
  <si>
    <t>№ п/п</t>
  </si>
  <si>
    <t>Дератизация</t>
  </si>
  <si>
    <t>1.1.</t>
  </si>
  <si>
    <t>1.1.3.</t>
  </si>
  <si>
    <t>1.1.2.</t>
  </si>
  <si>
    <t>1.1.1.</t>
  </si>
  <si>
    <t>1.3.</t>
  </si>
  <si>
    <t>1.3.3.</t>
  </si>
  <si>
    <t>1.3.2.</t>
  </si>
  <si>
    <t>1.3.1.</t>
  </si>
  <si>
    <t>1.4.</t>
  </si>
  <si>
    <t>1.5.</t>
  </si>
  <si>
    <t>2.</t>
  </si>
  <si>
    <t>Дезинсекция</t>
  </si>
  <si>
    <t>2.1.</t>
  </si>
  <si>
    <t>2.1.3.</t>
  </si>
  <si>
    <t>2.1.2.</t>
  </si>
  <si>
    <t>2.1.1.</t>
  </si>
  <si>
    <t>2.2.</t>
  </si>
  <si>
    <t>2.4.</t>
  </si>
  <si>
    <t>2.4.3.</t>
  </si>
  <si>
    <t>2.4.2.</t>
  </si>
  <si>
    <t>2.4.1.</t>
  </si>
  <si>
    <t>2.5.</t>
  </si>
  <si>
    <t>2.6.</t>
  </si>
  <si>
    <t>2.7.</t>
  </si>
  <si>
    <t>2.9.</t>
  </si>
  <si>
    <t>3.</t>
  </si>
  <si>
    <t>Дезинфекция (профилактическая)</t>
  </si>
  <si>
    <t>3.1.</t>
  </si>
  <si>
    <t>3.1.1.</t>
  </si>
  <si>
    <t>3.1.2.</t>
  </si>
  <si>
    <t>3.1.3.</t>
  </si>
  <si>
    <t>3.1.4.</t>
  </si>
  <si>
    <t>3.1.5.</t>
  </si>
  <si>
    <t>3.1.6.</t>
  </si>
  <si>
    <t>3.2.</t>
  </si>
  <si>
    <t>3.2.3.</t>
  </si>
  <si>
    <t>3.2.2.</t>
  </si>
  <si>
    <t>3.2.1.</t>
  </si>
  <si>
    <t>Дезинфекция (профилактическая) систематическая автотранспорта:</t>
  </si>
  <si>
    <t>Г.О. Соколова</t>
  </si>
  <si>
    <t>2.3.</t>
  </si>
  <si>
    <t>Г.Н. Покровская</t>
  </si>
  <si>
    <t>до 50 кв м</t>
  </si>
  <si>
    <t>от 101 до 500 кв м</t>
  </si>
  <si>
    <t>1.1.4.</t>
  </si>
  <si>
    <t>более 500 кв м</t>
  </si>
  <si>
    <t>1.2.</t>
  </si>
  <si>
    <t>Дератизация систематическая строений (помещений), территорий:</t>
  </si>
  <si>
    <t>1.2.1.</t>
  </si>
  <si>
    <t>1.2.2.</t>
  </si>
  <si>
    <t>1.2.3.</t>
  </si>
  <si>
    <t>1.2.4.</t>
  </si>
  <si>
    <t>Дератизация разовая отдельных квартир:</t>
  </si>
  <si>
    <t>1-комнатная до 40 кв м</t>
  </si>
  <si>
    <t>3-х комнатная от 61 до 80 кв м</t>
  </si>
  <si>
    <t>1.3.4.</t>
  </si>
  <si>
    <t>4-х комнатная более 80 кв м</t>
  </si>
  <si>
    <t>1.4.1.</t>
  </si>
  <si>
    <t>1.4.2.</t>
  </si>
  <si>
    <t>1.4.3.</t>
  </si>
  <si>
    <t>1.4.4.</t>
  </si>
  <si>
    <t>от 101 до 200 кв м</t>
  </si>
  <si>
    <t>более 200 кв м</t>
  </si>
  <si>
    <t>Приготовление приманок по заявкам населения</t>
  </si>
  <si>
    <t>Дезинсекция систематическая  против бытовых насекомых (за исключением мух):</t>
  </si>
  <si>
    <t>2.1.4.</t>
  </si>
  <si>
    <t>Дезинсекция систематическая против мух:</t>
  </si>
  <si>
    <t>2.3.1.</t>
  </si>
  <si>
    <t>2.3.2.</t>
  </si>
  <si>
    <t>2.3.3.</t>
  </si>
  <si>
    <t>2.3.4.</t>
  </si>
  <si>
    <t>2.3.5.</t>
  </si>
  <si>
    <t>Дезинсекция личинок мух в местах выплода</t>
  </si>
  <si>
    <t>Дератизация разовая индивидуальных домовладений:</t>
  </si>
  <si>
    <t>2.4.4.</t>
  </si>
  <si>
    <t>Дезинсекция разовая отдельных квартир:</t>
  </si>
  <si>
    <t>2.7.1.</t>
  </si>
  <si>
    <t>2.7.2.</t>
  </si>
  <si>
    <t>2.7.3.</t>
  </si>
  <si>
    <t>2.7.4.</t>
  </si>
  <si>
    <t>2.8.</t>
  </si>
  <si>
    <t>2.8.1.</t>
  </si>
  <si>
    <t>2.8.2.</t>
  </si>
  <si>
    <t>2.8.3.</t>
  </si>
  <si>
    <t>2.8.4.</t>
  </si>
  <si>
    <t>2.8.5.</t>
  </si>
  <si>
    <t>Дезинсекция разовая личинок мух в местах выплода</t>
  </si>
  <si>
    <t>автомобиль грузоподъемностью до 2-х тонн</t>
  </si>
  <si>
    <t>автомобиль грузоподъемностью от 2-х до 3,5 тонн</t>
  </si>
  <si>
    <t>автомобиль грузоподъемностью от 3,5-х до 7,5 тонн</t>
  </si>
  <si>
    <t>автомобиль грузоподъемностью свыше 7,5 тонн</t>
  </si>
  <si>
    <t>3.3.</t>
  </si>
  <si>
    <t>2.6.1.</t>
  </si>
  <si>
    <t>2.6.2.</t>
  </si>
  <si>
    <t>2.6.3.</t>
  </si>
  <si>
    <t>2.6.4.</t>
  </si>
  <si>
    <t>Дезинсекция разовая индивидуальных домовладений:</t>
  </si>
  <si>
    <t>Дезинсекция разовая против клещей на открытых территориях</t>
  </si>
  <si>
    <t>3.2.4.</t>
  </si>
  <si>
    <t>от 51 до 100 кв м</t>
  </si>
  <si>
    <t>объект</t>
  </si>
  <si>
    <t>2-х комнатная от 41 до 60 кв м</t>
  </si>
  <si>
    <t>Дератизация разовая строение (помещений), прилегающей территории и других объектов:</t>
  </si>
  <si>
    <t>Дезинсекция систематическая индивидуальных шкафчиков</t>
  </si>
  <si>
    <t>Дезинсекция разовая строений (помещений)  против бытовых насекомых (за исключением мух):</t>
  </si>
  <si>
    <t>Дезинсекция разовая индивидуальных шкафчиков</t>
  </si>
  <si>
    <t>Дезинсекция разовая строений (помещений)  против мух:</t>
  </si>
  <si>
    <t xml:space="preserve"> каждые 1000м2</t>
  </si>
  <si>
    <t>Дезинфекция разовая колодцев по заявлениям населения  и организаций</t>
  </si>
  <si>
    <t>на каждые 100м2</t>
  </si>
  <si>
    <t xml:space="preserve"> 100г</t>
  </si>
  <si>
    <t>Главный врач ГУ НГЦГЭ</t>
  </si>
  <si>
    <t>_______А. Н. Спирков</t>
  </si>
  <si>
    <t>оказываемые отделом профилактической дезинфекции</t>
  </si>
  <si>
    <t>Наименование работ, услуг</t>
  </si>
  <si>
    <t>единица измерения</t>
  </si>
  <si>
    <t xml:space="preserve"> Тариф без НДС, руб</t>
  </si>
  <si>
    <t xml:space="preserve"> Тариф с НДС, руб</t>
  </si>
  <si>
    <t>Дезинфекция разовая поверхностей помещений пищевых и непищевых объектов жилых помещений, подъездов жилых домов:</t>
  </si>
  <si>
    <t>автоприцеп</t>
  </si>
  <si>
    <t>автополуприцеп</t>
  </si>
  <si>
    <t>Зав, помощник врача-эпидемиолога</t>
  </si>
  <si>
    <t>Е.П. Янковская</t>
  </si>
  <si>
    <t xml:space="preserve">Главный бухгалтер </t>
  </si>
  <si>
    <t xml:space="preserve">Экономист </t>
  </si>
  <si>
    <t>Тарифы на платные санитарно-эпидемиологические услуги</t>
  </si>
  <si>
    <t>ГЛАВА 2.1.</t>
  </si>
  <si>
    <t>ГУ Новополоцкий ГЦГЭ с 01.04.2018г.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</si>
</sst>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6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rgb="FF0070C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0070C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Fill="1"/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2" fillId="0" borderId="0" xfId="0" applyFont="1" applyFill="1"/>
    <xf numFmtId="0" fontId="3" fillId="0" borderId="0" xfId="0" applyFont="1" applyFill="1"/>
    <xf numFmtId="0" fontId="13" fillId="0" borderId="0" xfId="0" applyFont="1" applyFill="1"/>
    <xf numFmtId="0" fontId="14" fillId="0" borderId="0" xfId="0" applyFont="1" applyFill="1" applyAlignment="1">
      <alignment horizontal="center"/>
    </xf>
    <xf numFmtId="0" fontId="0" fillId="0" borderId="0" xfId="0" applyFont="1" applyFill="1"/>
    <xf numFmtId="0" fontId="15" fillId="0" borderId="0" xfId="0" applyFont="1" applyFill="1" applyAlignment="1"/>
    <xf numFmtId="0" fontId="16" fillId="0" borderId="0" xfId="0" applyFont="1" applyFill="1" applyAlignment="1"/>
    <xf numFmtId="0" fontId="0" fillId="0" borderId="1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0" fontId="9" fillId="0" borderId="1" xfId="0" applyFont="1" applyFill="1" applyBorder="1" applyAlignment="1">
      <alignment horizontal="left"/>
    </xf>
    <xf numFmtId="0" fontId="10" fillId="0" borderId="1" xfId="0" applyFont="1" applyFill="1" applyBorder="1"/>
    <xf numFmtId="0" fontId="0" fillId="0" borderId="1" xfId="0" applyFill="1" applyBorder="1"/>
    <xf numFmtId="16" fontId="9" fillId="0" borderId="1" xfId="0" applyNumberFormat="1" applyFont="1" applyFill="1" applyBorder="1"/>
    <xf numFmtId="0" fontId="5" fillId="0" borderId="1" xfId="0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/>
    <xf numFmtId="0" fontId="5" fillId="0" borderId="1" xfId="0" applyFont="1" applyFill="1" applyBorder="1" applyAlignment="1">
      <alignment horizontal="right" wrapText="1"/>
    </xf>
    <xf numFmtId="0" fontId="7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/>
    <xf numFmtId="0" fontId="11" fillId="0" borderId="1" xfId="0" applyFont="1" applyFill="1" applyBorder="1"/>
    <xf numFmtId="0" fontId="5" fillId="0" borderId="1" xfId="0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3" fontId="17" fillId="0" borderId="1" xfId="0" applyNumberFormat="1" applyFont="1" applyFill="1" applyBorder="1" applyAlignment="1">
      <alignment wrapText="1"/>
    </xf>
    <xf numFmtId="3" fontId="0" fillId="0" borderId="0" xfId="0" applyNumberFormat="1"/>
    <xf numFmtId="3" fontId="0" fillId="0" borderId="0" xfId="0" applyNumberFormat="1" applyFill="1"/>
    <xf numFmtId="3" fontId="0" fillId="0" borderId="1" xfId="0" applyNumberFormat="1" applyFill="1" applyBorder="1" applyAlignment="1">
      <alignment horizontal="center" vertical="top" wrapText="1"/>
    </xf>
    <xf numFmtId="3" fontId="0" fillId="0" borderId="1" xfId="0" applyNumberFormat="1" applyFont="1" applyFill="1" applyBorder="1" applyAlignment="1">
      <alignment horizontal="center" vertical="top" wrapText="1"/>
    </xf>
    <xf numFmtId="3" fontId="0" fillId="0" borderId="1" xfId="0" applyNumberFormat="1" applyFill="1" applyBorder="1"/>
    <xf numFmtId="3" fontId="3" fillId="0" borderId="1" xfId="0" applyNumberFormat="1" applyFont="1" applyFill="1" applyBorder="1"/>
    <xf numFmtId="0" fontId="17" fillId="0" borderId="1" xfId="0" applyFont="1" applyFill="1" applyBorder="1" applyAlignment="1">
      <alignment wrapText="1"/>
    </xf>
    <xf numFmtId="0" fontId="18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right" vertical="center" wrapText="1"/>
    </xf>
    <xf numFmtId="0" fontId="18" fillId="0" borderId="1" xfId="0" applyFont="1" applyFill="1" applyBorder="1" applyAlignment="1">
      <alignment wrapText="1"/>
    </xf>
    <xf numFmtId="0" fontId="18" fillId="0" borderId="1" xfId="0" applyFont="1" applyFill="1" applyBorder="1" applyAlignment="1">
      <alignment horizontal="left" wrapText="1"/>
    </xf>
    <xf numFmtId="0" fontId="19" fillId="0" borderId="1" xfId="0" applyFont="1" applyFill="1" applyBorder="1"/>
    <xf numFmtId="0" fontId="20" fillId="0" borderId="1" xfId="0" applyFont="1" applyFill="1" applyBorder="1" applyAlignment="1">
      <alignment vertical="top"/>
    </xf>
    <xf numFmtId="0" fontId="20" fillId="0" borderId="1" xfId="0" applyFont="1" applyFill="1" applyBorder="1" applyAlignment="1">
      <alignment vertical="top" wrapText="1"/>
    </xf>
    <xf numFmtId="0" fontId="20" fillId="0" borderId="1" xfId="0" applyFont="1" applyFill="1" applyBorder="1" applyAlignment="1">
      <alignment wrapText="1"/>
    </xf>
    <xf numFmtId="0" fontId="21" fillId="0" borderId="1" xfId="0" applyFont="1" applyFill="1" applyBorder="1" applyAlignment="1">
      <alignment vertical="top" wrapText="1"/>
    </xf>
    <xf numFmtId="0" fontId="15" fillId="0" borderId="0" xfId="0" applyFont="1" applyFill="1"/>
    <xf numFmtId="0" fontId="15" fillId="0" borderId="0" xfId="0" applyFont="1" applyFill="1" applyBorder="1" applyAlignment="1">
      <alignment wrapText="1"/>
    </xf>
    <xf numFmtId="0" fontId="15" fillId="0" borderId="5" xfId="0" applyFont="1" applyFill="1" applyBorder="1"/>
    <xf numFmtId="4" fontId="17" fillId="0" borderId="1" xfId="0" applyNumberFormat="1" applyFont="1" applyFill="1" applyBorder="1" applyAlignment="1">
      <alignment wrapText="1"/>
    </xf>
    <xf numFmtId="4" fontId="15" fillId="0" borderId="1" xfId="0" applyNumberFormat="1" applyFont="1" applyFill="1" applyBorder="1"/>
    <xf numFmtId="4" fontId="17" fillId="0" borderId="1" xfId="0" applyNumberFormat="1" applyFont="1" applyFill="1" applyBorder="1"/>
    <xf numFmtId="0" fontId="19" fillId="0" borderId="2" xfId="0" applyFont="1" applyFill="1" applyBorder="1" applyAlignment="1">
      <alignment horizontal="left"/>
    </xf>
    <xf numFmtId="0" fontId="19" fillId="0" borderId="3" xfId="0" applyFont="1" applyFill="1" applyBorder="1" applyAlignment="1">
      <alignment horizontal="left"/>
    </xf>
    <xf numFmtId="0" fontId="19" fillId="0" borderId="4" xfId="0" applyFont="1" applyFill="1" applyBorder="1" applyAlignment="1">
      <alignment horizontal="left"/>
    </xf>
    <xf numFmtId="0" fontId="20" fillId="0" borderId="2" xfId="0" applyFont="1" applyFill="1" applyBorder="1" applyAlignment="1">
      <alignment horizontal="left" vertical="top"/>
    </xf>
    <xf numFmtId="0" fontId="20" fillId="0" borderId="3" xfId="0" applyFont="1" applyFill="1" applyBorder="1" applyAlignment="1">
      <alignment horizontal="left" vertical="top"/>
    </xf>
    <xf numFmtId="0" fontId="20" fillId="0" borderId="4" xfId="0" applyFont="1" applyFill="1" applyBorder="1" applyAlignment="1">
      <alignment horizontal="left" vertical="top"/>
    </xf>
    <xf numFmtId="0" fontId="20" fillId="0" borderId="2" xfId="0" applyFont="1" applyFill="1" applyBorder="1" applyAlignment="1">
      <alignment horizontal="left" vertical="top" wrapText="1"/>
    </xf>
    <xf numFmtId="0" fontId="20" fillId="0" borderId="3" xfId="0" applyFont="1" applyFill="1" applyBorder="1" applyAlignment="1">
      <alignment horizontal="left" vertical="top" wrapText="1"/>
    </xf>
    <xf numFmtId="0" fontId="20" fillId="0" borderId="4" xfId="0" applyFont="1" applyFill="1" applyBorder="1" applyAlignment="1">
      <alignment horizontal="left" vertical="top" wrapText="1"/>
    </xf>
    <xf numFmtId="0" fontId="19" fillId="0" borderId="2" xfId="0" applyFont="1" applyFill="1" applyBorder="1" applyAlignment="1">
      <alignment horizontal="left" vertical="top" wrapText="1"/>
    </xf>
    <xf numFmtId="0" fontId="19" fillId="0" borderId="3" xfId="0" applyFont="1" applyFill="1" applyBorder="1" applyAlignment="1">
      <alignment horizontal="left" vertical="top" wrapText="1"/>
    </xf>
    <xf numFmtId="0" fontId="19" fillId="0" borderId="4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9"/>
  <sheetViews>
    <sheetView tabSelected="1" view="pageBreakPreview" zoomScaleSheetLayoutView="100" workbookViewId="0">
      <selection activeCell="C113" sqref="C113"/>
    </sheetView>
  </sheetViews>
  <sheetFormatPr defaultRowHeight="15"/>
  <cols>
    <col min="1" max="1" width="5.85546875" customWidth="1"/>
    <col min="2" max="2" width="35.28515625" customWidth="1"/>
    <col min="3" max="3" width="14.28515625" customWidth="1"/>
    <col min="4" max="4" width="13.85546875" customWidth="1"/>
    <col min="5" max="5" width="17.7109375" style="32" customWidth="1"/>
  </cols>
  <sheetData>
    <row r="1" spans="1:15">
      <c r="A1" s="3"/>
      <c r="B1" s="1"/>
      <c r="C1" s="8">
        <v>20</v>
      </c>
      <c r="D1">
        <v>120</v>
      </c>
    </row>
    <row r="2" spans="1:15">
      <c r="A2" s="3"/>
      <c r="B2" s="1"/>
      <c r="C2" s="4"/>
    </row>
    <row r="3" spans="1:15" ht="18.75">
      <c r="A3" s="1"/>
      <c r="B3" s="7" t="s">
        <v>130</v>
      </c>
      <c r="C3" s="8"/>
      <c r="D3" s="1"/>
      <c r="E3" s="48" t="s">
        <v>0</v>
      </c>
      <c r="F3" s="1"/>
      <c r="G3" s="1"/>
      <c r="J3" s="1"/>
      <c r="K3" s="8"/>
      <c r="L3" s="1"/>
      <c r="M3" s="1"/>
    </row>
    <row r="4" spans="1:15" ht="15.75">
      <c r="A4" s="9" t="s">
        <v>129</v>
      </c>
      <c r="B4" s="1"/>
      <c r="C4" s="8"/>
      <c r="D4" s="1"/>
      <c r="E4" s="8" t="s">
        <v>115</v>
      </c>
      <c r="F4" s="2"/>
      <c r="G4" s="1"/>
      <c r="J4" s="1"/>
      <c r="K4" s="8"/>
      <c r="L4" s="1"/>
      <c r="M4" s="1"/>
    </row>
    <row r="5" spans="1:15" ht="15.75">
      <c r="A5" s="10" t="s">
        <v>1</v>
      </c>
      <c r="B5" s="1"/>
      <c r="C5" s="8"/>
      <c r="D5" s="1"/>
      <c r="E5" s="8" t="s">
        <v>116</v>
      </c>
      <c r="F5" s="2"/>
      <c r="G5" s="1"/>
      <c r="J5" s="8"/>
      <c r="K5" s="1"/>
      <c r="L5" s="1"/>
      <c r="M5" s="1"/>
    </row>
    <row r="6" spans="1:15" ht="15.75">
      <c r="A6" s="9" t="s">
        <v>117</v>
      </c>
      <c r="B6" s="1"/>
      <c r="C6" s="8"/>
      <c r="D6" s="1"/>
      <c r="E6" s="33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5.75">
      <c r="A7" s="9" t="s">
        <v>131</v>
      </c>
      <c r="B7" s="1"/>
      <c r="C7" s="8"/>
      <c r="D7" s="1"/>
      <c r="E7" s="33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5.75">
      <c r="A8" s="9"/>
      <c r="B8" s="1"/>
      <c r="C8" s="8"/>
      <c r="D8" s="1"/>
      <c r="E8" s="33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30">
      <c r="A9" s="11" t="s">
        <v>2</v>
      </c>
      <c r="B9" s="11" t="s">
        <v>118</v>
      </c>
      <c r="C9" s="11" t="s">
        <v>119</v>
      </c>
      <c r="D9" s="11" t="s">
        <v>120</v>
      </c>
      <c r="E9" s="34" t="s">
        <v>121</v>
      </c>
      <c r="F9" s="12"/>
      <c r="G9" s="13"/>
      <c r="H9" s="12"/>
      <c r="I9" s="13"/>
      <c r="J9" s="12"/>
      <c r="K9" s="13"/>
      <c r="L9" s="12"/>
      <c r="M9" s="13"/>
      <c r="N9" s="12"/>
      <c r="O9" s="13"/>
    </row>
    <row r="10" spans="1:15">
      <c r="A10" s="11">
        <v>1</v>
      </c>
      <c r="B10" s="11">
        <v>2</v>
      </c>
      <c r="C10" s="11">
        <v>3</v>
      </c>
      <c r="D10" s="11">
        <v>4</v>
      </c>
      <c r="E10" s="35">
        <v>5</v>
      </c>
      <c r="F10" s="12"/>
      <c r="G10" s="12"/>
      <c r="H10" s="12"/>
      <c r="I10" s="12"/>
      <c r="J10" s="12"/>
      <c r="K10" s="12"/>
      <c r="L10" s="12"/>
      <c r="M10" s="12"/>
      <c r="N10" s="14"/>
      <c r="O10" s="14"/>
    </row>
    <row r="11" spans="1:15" s="1" customFormat="1">
      <c r="A11" s="15">
        <v>1</v>
      </c>
      <c r="B11" s="54" t="s">
        <v>3</v>
      </c>
      <c r="C11" s="55"/>
      <c r="D11" s="55"/>
      <c r="E11" s="56"/>
    </row>
    <row r="12" spans="1:15" s="1" customFormat="1">
      <c r="A12" s="18" t="s">
        <v>4</v>
      </c>
      <c r="B12" s="43" t="s">
        <v>51</v>
      </c>
      <c r="C12" s="16"/>
      <c r="D12" s="17"/>
      <c r="E12" s="36"/>
    </row>
    <row r="13" spans="1:15" s="1" customFormat="1" ht="15.75">
      <c r="A13" s="40" t="s">
        <v>7</v>
      </c>
      <c r="B13" s="38" t="s">
        <v>46</v>
      </c>
      <c r="C13" s="39" t="s">
        <v>104</v>
      </c>
      <c r="D13" s="51">
        <f>E13-(E13*$C$1/$D$1)</f>
        <v>1.67</v>
      </c>
      <c r="E13" s="52">
        <v>2</v>
      </c>
    </row>
    <row r="14" spans="1:15" s="1" customFormat="1" ht="15.75">
      <c r="A14" s="40" t="s">
        <v>6</v>
      </c>
      <c r="B14" s="38" t="s">
        <v>103</v>
      </c>
      <c r="C14" s="39" t="s">
        <v>104</v>
      </c>
      <c r="D14" s="51">
        <f t="shared" ref="D14:D32" si="0">E14-(E14*$C$1/$D$1)</f>
        <v>1.89</v>
      </c>
      <c r="E14" s="52">
        <v>2.27</v>
      </c>
    </row>
    <row r="15" spans="1:15" s="1" customFormat="1" ht="31.5">
      <c r="A15" s="40" t="s">
        <v>5</v>
      </c>
      <c r="B15" s="38" t="s">
        <v>47</v>
      </c>
      <c r="C15" s="39" t="s">
        <v>113</v>
      </c>
      <c r="D15" s="51">
        <f t="shared" si="0"/>
        <v>1.1200000000000001</v>
      </c>
      <c r="E15" s="52">
        <v>1.34</v>
      </c>
    </row>
    <row r="16" spans="1:15" s="1" customFormat="1" ht="31.5">
      <c r="A16" s="40" t="s">
        <v>48</v>
      </c>
      <c r="B16" s="38" t="s">
        <v>49</v>
      </c>
      <c r="C16" s="39" t="s">
        <v>113</v>
      </c>
      <c r="D16" s="51">
        <f t="shared" si="0"/>
        <v>0.67</v>
      </c>
      <c r="E16" s="52">
        <v>0.8</v>
      </c>
    </row>
    <row r="17" spans="1:5" s="1" customFormat="1" ht="33" customHeight="1">
      <c r="A17" s="20" t="s">
        <v>50</v>
      </c>
      <c r="B17" s="60" t="s">
        <v>106</v>
      </c>
      <c r="C17" s="61"/>
      <c r="D17" s="61"/>
      <c r="E17" s="62"/>
    </row>
    <row r="18" spans="1:5" s="1" customFormat="1" ht="15.75">
      <c r="A18" s="19" t="s">
        <v>52</v>
      </c>
      <c r="B18" s="38" t="s">
        <v>46</v>
      </c>
      <c r="C18" s="39" t="s">
        <v>104</v>
      </c>
      <c r="D18" s="51">
        <f t="shared" si="0"/>
        <v>14.49</v>
      </c>
      <c r="E18" s="52">
        <v>17.39</v>
      </c>
    </row>
    <row r="19" spans="1:5" s="1" customFormat="1" ht="15.75">
      <c r="A19" s="19" t="s">
        <v>53</v>
      </c>
      <c r="B19" s="38" t="s">
        <v>103</v>
      </c>
      <c r="C19" s="39" t="s">
        <v>104</v>
      </c>
      <c r="D19" s="51">
        <f t="shared" si="0"/>
        <v>16.41</v>
      </c>
      <c r="E19" s="52">
        <v>19.690000000000001</v>
      </c>
    </row>
    <row r="20" spans="1:5" s="1" customFormat="1" ht="31.5">
      <c r="A20" s="19" t="s">
        <v>54</v>
      </c>
      <c r="B20" s="38" t="s">
        <v>47</v>
      </c>
      <c r="C20" s="39" t="s">
        <v>113</v>
      </c>
      <c r="D20" s="51">
        <f t="shared" si="0"/>
        <v>5.46</v>
      </c>
      <c r="E20" s="52">
        <v>6.55</v>
      </c>
    </row>
    <row r="21" spans="1:5" s="1" customFormat="1" ht="31.5">
      <c r="A21" s="19" t="s">
        <v>55</v>
      </c>
      <c r="B21" s="38" t="s">
        <v>49</v>
      </c>
      <c r="C21" s="39" t="s">
        <v>113</v>
      </c>
      <c r="D21" s="51">
        <f t="shared" si="0"/>
        <v>3.01</v>
      </c>
      <c r="E21" s="52">
        <v>3.61</v>
      </c>
    </row>
    <row r="22" spans="1:5" s="5" customFormat="1" ht="16.5" customHeight="1">
      <c r="A22" s="21" t="s">
        <v>8</v>
      </c>
      <c r="B22" s="60" t="s">
        <v>56</v>
      </c>
      <c r="C22" s="61"/>
      <c r="D22" s="61"/>
      <c r="E22" s="62"/>
    </row>
    <row r="23" spans="1:5" s="1" customFormat="1" ht="19.5" customHeight="1">
      <c r="A23" s="19" t="s">
        <v>11</v>
      </c>
      <c r="B23" s="38" t="s">
        <v>57</v>
      </c>
      <c r="C23" s="39" t="s">
        <v>104</v>
      </c>
      <c r="D23" s="51">
        <f t="shared" si="0"/>
        <v>6.13</v>
      </c>
      <c r="E23" s="52">
        <v>7.36</v>
      </c>
    </row>
    <row r="24" spans="1:5" s="1" customFormat="1" ht="17.25" customHeight="1">
      <c r="A24" s="19" t="s">
        <v>10</v>
      </c>
      <c r="B24" s="38" t="s">
        <v>105</v>
      </c>
      <c r="C24" s="39" t="s">
        <v>104</v>
      </c>
      <c r="D24" s="51">
        <f t="shared" si="0"/>
        <v>9.16</v>
      </c>
      <c r="E24" s="52">
        <v>10.99</v>
      </c>
    </row>
    <row r="25" spans="1:5" s="1" customFormat="1" ht="17.25" customHeight="1">
      <c r="A25" s="19" t="s">
        <v>9</v>
      </c>
      <c r="B25" s="38" t="s">
        <v>58</v>
      </c>
      <c r="C25" s="39" t="s">
        <v>104</v>
      </c>
      <c r="D25" s="51">
        <f t="shared" si="0"/>
        <v>12.27</v>
      </c>
      <c r="E25" s="52">
        <v>14.72</v>
      </c>
    </row>
    <row r="26" spans="1:5" s="1" customFormat="1" ht="18" customHeight="1">
      <c r="A26" s="19" t="s">
        <v>59</v>
      </c>
      <c r="B26" s="38" t="s">
        <v>60</v>
      </c>
      <c r="C26" s="39" t="s">
        <v>104</v>
      </c>
      <c r="D26" s="51">
        <f t="shared" si="0"/>
        <v>15.96</v>
      </c>
      <c r="E26" s="52">
        <v>19.149999999999999</v>
      </c>
    </row>
    <row r="27" spans="1:5" s="5" customFormat="1" ht="24" customHeight="1">
      <c r="A27" s="21" t="s">
        <v>12</v>
      </c>
      <c r="B27" s="60" t="s">
        <v>77</v>
      </c>
      <c r="C27" s="61"/>
      <c r="D27" s="61"/>
      <c r="E27" s="62"/>
    </row>
    <row r="28" spans="1:5" s="1" customFormat="1" ht="18" customHeight="1">
      <c r="A28" s="19" t="s">
        <v>61</v>
      </c>
      <c r="B28" s="38" t="s">
        <v>46</v>
      </c>
      <c r="C28" s="39" t="s">
        <v>104</v>
      </c>
      <c r="D28" s="51">
        <f t="shared" si="0"/>
        <v>4.8</v>
      </c>
      <c r="E28" s="52">
        <v>5.76</v>
      </c>
    </row>
    <row r="29" spans="1:5" s="1" customFormat="1" ht="15.75">
      <c r="A29" s="19" t="s">
        <v>62</v>
      </c>
      <c r="B29" s="38" t="s">
        <v>103</v>
      </c>
      <c r="C29" s="39" t="s">
        <v>104</v>
      </c>
      <c r="D29" s="51">
        <f t="shared" si="0"/>
        <v>6.47</v>
      </c>
      <c r="E29" s="52">
        <v>7.76</v>
      </c>
    </row>
    <row r="30" spans="1:5" s="1" customFormat="1" ht="15.75">
      <c r="A30" s="19" t="s">
        <v>63</v>
      </c>
      <c r="B30" s="38" t="s">
        <v>65</v>
      </c>
      <c r="C30" s="39" t="s">
        <v>104</v>
      </c>
      <c r="D30" s="51">
        <f t="shared" si="0"/>
        <v>12.94</v>
      </c>
      <c r="E30" s="52">
        <v>15.53</v>
      </c>
    </row>
    <row r="31" spans="1:5" s="1" customFormat="1" ht="15.75">
      <c r="A31" s="19" t="s">
        <v>64</v>
      </c>
      <c r="B31" s="38" t="s">
        <v>66</v>
      </c>
      <c r="C31" s="39" t="s">
        <v>104</v>
      </c>
      <c r="D31" s="51">
        <f t="shared" si="0"/>
        <v>13.95</v>
      </c>
      <c r="E31" s="52">
        <v>16.739999999999998</v>
      </c>
    </row>
    <row r="32" spans="1:5" s="5" customFormat="1" ht="33.75" customHeight="1">
      <c r="A32" s="21" t="s">
        <v>13</v>
      </c>
      <c r="B32" s="45" t="s">
        <v>67</v>
      </c>
      <c r="C32" s="39" t="s">
        <v>114</v>
      </c>
      <c r="D32" s="51">
        <f t="shared" si="0"/>
        <v>1.33</v>
      </c>
      <c r="E32" s="53">
        <v>1.6</v>
      </c>
    </row>
    <row r="33" spans="1:5" s="1" customFormat="1">
      <c r="A33" s="20" t="s">
        <v>14</v>
      </c>
      <c r="B33" s="57" t="s">
        <v>15</v>
      </c>
      <c r="C33" s="58"/>
      <c r="D33" s="58"/>
      <c r="E33" s="59"/>
    </row>
    <row r="34" spans="1:5" s="1" customFormat="1" ht="32.25" customHeight="1">
      <c r="A34" s="20" t="s">
        <v>16</v>
      </c>
      <c r="B34" s="60" t="s">
        <v>68</v>
      </c>
      <c r="C34" s="61"/>
      <c r="D34" s="61"/>
      <c r="E34" s="62"/>
    </row>
    <row r="35" spans="1:5" s="1" customFormat="1" ht="15.75">
      <c r="A35" s="19" t="s">
        <v>19</v>
      </c>
      <c r="B35" s="38" t="s">
        <v>46</v>
      </c>
      <c r="C35" s="39" t="s">
        <v>104</v>
      </c>
      <c r="D35" s="51">
        <f t="shared" ref="D35:D68" si="1">E35-(E35*$C$1/$D$1)</f>
        <v>3.35</v>
      </c>
      <c r="E35" s="52">
        <v>4.0199999999999996</v>
      </c>
    </row>
    <row r="36" spans="1:5" s="1" customFormat="1" ht="15.75">
      <c r="A36" s="19" t="s">
        <v>18</v>
      </c>
      <c r="B36" s="38" t="s">
        <v>103</v>
      </c>
      <c r="C36" s="39" t="s">
        <v>104</v>
      </c>
      <c r="D36" s="51">
        <f t="shared" si="1"/>
        <v>4.47</v>
      </c>
      <c r="E36" s="52">
        <v>5.36</v>
      </c>
    </row>
    <row r="37" spans="1:5" s="1" customFormat="1" ht="32.25" customHeight="1">
      <c r="A37" s="19" t="s">
        <v>17</v>
      </c>
      <c r="B37" s="38" t="s">
        <v>47</v>
      </c>
      <c r="C37" s="39" t="s">
        <v>113</v>
      </c>
      <c r="D37" s="51">
        <f t="shared" si="1"/>
        <v>4.2300000000000004</v>
      </c>
      <c r="E37" s="52">
        <v>5.08</v>
      </c>
    </row>
    <row r="38" spans="1:5" s="1" customFormat="1" ht="33.75" customHeight="1">
      <c r="A38" s="19" t="s">
        <v>69</v>
      </c>
      <c r="B38" s="38" t="s">
        <v>49</v>
      </c>
      <c r="C38" s="39" t="s">
        <v>113</v>
      </c>
      <c r="D38" s="51">
        <f t="shared" si="1"/>
        <v>2.46</v>
      </c>
      <c r="E38" s="52">
        <v>2.95</v>
      </c>
    </row>
    <row r="39" spans="1:5" s="1" customFormat="1" ht="30.75" customHeight="1">
      <c r="A39" s="20" t="s">
        <v>20</v>
      </c>
      <c r="B39" s="46" t="s">
        <v>107</v>
      </c>
      <c r="C39" s="39" t="s">
        <v>104</v>
      </c>
      <c r="D39" s="51">
        <f t="shared" si="1"/>
        <v>0.25</v>
      </c>
      <c r="E39" s="52">
        <v>0.3</v>
      </c>
    </row>
    <row r="40" spans="1:5" s="1" customFormat="1" ht="15.75">
      <c r="A40" s="20" t="s">
        <v>44</v>
      </c>
      <c r="B40" s="44" t="s">
        <v>70</v>
      </c>
      <c r="C40" s="17"/>
      <c r="D40" s="31"/>
      <c r="E40" s="36"/>
    </row>
    <row r="41" spans="1:5" s="1" customFormat="1" ht="15.75">
      <c r="A41" s="19" t="s">
        <v>71</v>
      </c>
      <c r="B41" s="38" t="s">
        <v>46</v>
      </c>
      <c r="C41" s="39" t="s">
        <v>104</v>
      </c>
      <c r="D41" s="51">
        <f t="shared" si="1"/>
        <v>3.01</v>
      </c>
      <c r="E41" s="52">
        <v>3.61</v>
      </c>
    </row>
    <row r="42" spans="1:5" s="1" customFormat="1" ht="15.75">
      <c r="A42" s="19" t="s">
        <v>72</v>
      </c>
      <c r="B42" s="38" t="s">
        <v>103</v>
      </c>
      <c r="C42" s="39" t="s">
        <v>104</v>
      </c>
      <c r="D42" s="51">
        <f t="shared" si="1"/>
        <v>3.23</v>
      </c>
      <c r="E42" s="52">
        <v>3.88</v>
      </c>
    </row>
    <row r="43" spans="1:5" s="1" customFormat="1" ht="31.5">
      <c r="A43" s="19" t="s">
        <v>73</v>
      </c>
      <c r="B43" s="38" t="s">
        <v>47</v>
      </c>
      <c r="C43" s="39" t="s">
        <v>113</v>
      </c>
      <c r="D43" s="51">
        <f t="shared" si="1"/>
        <v>2.91</v>
      </c>
      <c r="E43" s="52">
        <v>3.49</v>
      </c>
    </row>
    <row r="44" spans="1:5" s="1" customFormat="1" ht="31.5">
      <c r="A44" s="19" t="s">
        <v>74</v>
      </c>
      <c r="B44" s="38" t="s">
        <v>49</v>
      </c>
      <c r="C44" s="39" t="s">
        <v>113</v>
      </c>
      <c r="D44" s="51">
        <f t="shared" si="1"/>
        <v>1.89</v>
      </c>
      <c r="E44" s="52">
        <v>2.27</v>
      </c>
    </row>
    <row r="45" spans="1:5" s="1" customFormat="1" ht="28.5">
      <c r="A45" s="19" t="s">
        <v>75</v>
      </c>
      <c r="B45" s="45" t="s">
        <v>76</v>
      </c>
      <c r="C45" s="39" t="s">
        <v>104</v>
      </c>
      <c r="D45" s="51">
        <f t="shared" si="1"/>
        <v>1.22</v>
      </c>
      <c r="E45" s="52">
        <v>1.46</v>
      </c>
    </row>
    <row r="46" spans="1:5" s="2" customFormat="1" ht="29.25" customHeight="1">
      <c r="A46" s="20" t="s">
        <v>21</v>
      </c>
      <c r="B46" s="60" t="s">
        <v>108</v>
      </c>
      <c r="C46" s="61"/>
      <c r="D46" s="61"/>
      <c r="E46" s="62"/>
    </row>
    <row r="47" spans="1:5" s="1" customFormat="1" ht="15.75">
      <c r="A47" s="19" t="s">
        <v>24</v>
      </c>
      <c r="B47" s="38" t="s">
        <v>46</v>
      </c>
      <c r="C47" s="39" t="s">
        <v>104</v>
      </c>
      <c r="D47" s="51">
        <f t="shared" si="1"/>
        <v>17.97</v>
      </c>
      <c r="E47" s="52">
        <v>21.56</v>
      </c>
    </row>
    <row r="48" spans="1:5" s="1" customFormat="1" ht="15.75">
      <c r="A48" s="19" t="s">
        <v>23</v>
      </c>
      <c r="B48" s="38" t="s">
        <v>103</v>
      </c>
      <c r="C48" s="39" t="s">
        <v>104</v>
      </c>
      <c r="D48" s="51">
        <f t="shared" si="1"/>
        <v>19.190000000000001</v>
      </c>
      <c r="E48" s="52">
        <v>23.03</v>
      </c>
    </row>
    <row r="49" spans="1:5" s="1" customFormat="1" ht="31.5">
      <c r="A49" s="19" t="s">
        <v>22</v>
      </c>
      <c r="B49" s="38" t="s">
        <v>47</v>
      </c>
      <c r="C49" s="39" t="s">
        <v>113</v>
      </c>
      <c r="D49" s="51">
        <f t="shared" si="1"/>
        <v>6.58</v>
      </c>
      <c r="E49" s="52">
        <v>7.9</v>
      </c>
    </row>
    <row r="50" spans="1:5" s="1" customFormat="1" ht="31.5">
      <c r="A50" s="19" t="s">
        <v>78</v>
      </c>
      <c r="B50" s="38" t="s">
        <v>49</v>
      </c>
      <c r="C50" s="39" t="s">
        <v>113</v>
      </c>
      <c r="D50" s="51">
        <f t="shared" si="1"/>
        <v>3.68</v>
      </c>
      <c r="E50" s="52">
        <v>4.42</v>
      </c>
    </row>
    <row r="51" spans="1:5" s="1" customFormat="1" ht="29.25" customHeight="1">
      <c r="A51" s="21" t="s">
        <v>25</v>
      </c>
      <c r="B51" s="45" t="s">
        <v>109</v>
      </c>
      <c r="C51" s="39" t="s">
        <v>104</v>
      </c>
      <c r="D51" s="51">
        <f t="shared" si="1"/>
        <v>0.25</v>
      </c>
      <c r="E51" s="52">
        <v>0.3</v>
      </c>
    </row>
    <row r="52" spans="1:5" s="6" customFormat="1" ht="21.75" customHeight="1">
      <c r="A52" s="20" t="s">
        <v>26</v>
      </c>
      <c r="B52" s="60" t="s">
        <v>79</v>
      </c>
      <c r="C52" s="61"/>
      <c r="D52" s="61"/>
      <c r="E52" s="62"/>
    </row>
    <row r="53" spans="1:5" s="1" customFormat="1" ht="15.75">
      <c r="A53" s="23" t="s">
        <v>96</v>
      </c>
      <c r="B53" s="41" t="s">
        <v>57</v>
      </c>
      <c r="C53" s="39" t="s">
        <v>104</v>
      </c>
      <c r="D53" s="51">
        <f t="shared" si="1"/>
        <v>6.13</v>
      </c>
      <c r="E53" s="52">
        <v>7.36</v>
      </c>
    </row>
    <row r="54" spans="1:5" s="1" customFormat="1" ht="18.75" customHeight="1">
      <c r="A54" s="23" t="s">
        <v>97</v>
      </c>
      <c r="B54" s="41" t="s">
        <v>105</v>
      </c>
      <c r="C54" s="39" t="s">
        <v>104</v>
      </c>
      <c r="D54" s="51">
        <f t="shared" si="1"/>
        <v>9.16</v>
      </c>
      <c r="E54" s="52">
        <v>10.99</v>
      </c>
    </row>
    <row r="55" spans="1:5" s="1" customFormat="1" ht="23.25" customHeight="1">
      <c r="A55" s="23" t="s">
        <v>98</v>
      </c>
      <c r="B55" s="41" t="s">
        <v>58</v>
      </c>
      <c r="C55" s="39" t="s">
        <v>104</v>
      </c>
      <c r="D55" s="51">
        <f t="shared" si="1"/>
        <v>12.27</v>
      </c>
      <c r="E55" s="52">
        <v>14.72</v>
      </c>
    </row>
    <row r="56" spans="1:5" s="1" customFormat="1" ht="20.25" customHeight="1">
      <c r="A56" s="23" t="s">
        <v>99</v>
      </c>
      <c r="B56" s="41" t="s">
        <v>60</v>
      </c>
      <c r="C56" s="39" t="s">
        <v>104</v>
      </c>
      <c r="D56" s="51">
        <f t="shared" si="1"/>
        <v>15.96</v>
      </c>
      <c r="E56" s="52">
        <v>19.149999999999999</v>
      </c>
    </row>
    <row r="57" spans="1:5" s="6" customFormat="1" ht="25.5" customHeight="1">
      <c r="A57" s="20" t="s">
        <v>27</v>
      </c>
      <c r="B57" s="60" t="s">
        <v>100</v>
      </c>
      <c r="C57" s="61"/>
      <c r="D57" s="61"/>
      <c r="E57" s="62"/>
    </row>
    <row r="58" spans="1:5" s="1" customFormat="1" ht="15.75">
      <c r="A58" s="19" t="s">
        <v>80</v>
      </c>
      <c r="B58" s="38" t="s">
        <v>46</v>
      </c>
      <c r="C58" s="39" t="s">
        <v>104</v>
      </c>
      <c r="D58" s="51">
        <f t="shared" si="1"/>
        <v>5.58</v>
      </c>
      <c r="E58" s="52">
        <v>6.7</v>
      </c>
    </row>
    <row r="59" spans="1:5" s="1" customFormat="1" ht="15.75">
      <c r="A59" s="19" t="s">
        <v>81</v>
      </c>
      <c r="B59" s="38" t="s">
        <v>103</v>
      </c>
      <c r="C59" s="39" t="s">
        <v>104</v>
      </c>
      <c r="D59" s="51">
        <f t="shared" si="1"/>
        <v>9.92</v>
      </c>
      <c r="E59" s="52">
        <v>11.9</v>
      </c>
    </row>
    <row r="60" spans="1:5" s="1" customFormat="1" ht="15.75">
      <c r="A60" s="19" t="s">
        <v>82</v>
      </c>
      <c r="B60" s="38" t="s">
        <v>65</v>
      </c>
      <c r="C60" s="39" t="s">
        <v>104</v>
      </c>
      <c r="D60" s="51">
        <f t="shared" si="1"/>
        <v>16.75</v>
      </c>
      <c r="E60" s="52">
        <v>20.100000000000001</v>
      </c>
    </row>
    <row r="61" spans="1:5" s="1" customFormat="1" ht="15.75">
      <c r="A61" s="19" t="s">
        <v>83</v>
      </c>
      <c r="B61" s="38" t="s">
        <v>66</v>
      </c>
      <c r="C61" s="39" t="s">
        <v>104</v>
      </c>
      <c r="D61" s="51">
        <f t="shared" si="1"/>
        <v>19.87</v>
      </c>
      <c r="E61" s="52">
        <v>23.84</v>
      </c>
    </row>
    <row r="62" spans="1:5" s="2" customFormat="1" ht="14.25">
      <c r="A62" s="20" t="s">
        <v>84</v>
      </c>
      <c r="B62" s="57" t="s">
        <v>110</v>
      </c>
      <c r="C62" s="58"/>
      <c r="D62" s="58"/>
      <c r="E62" s="59"/>
    </row>
    <row r="63" spans="1:5" s="1" customFormat="1" ht="15.75">
      <c r="A63" s="19" t="s">
        <v>85</v>
      </c>
      <c r="B63" s="38" t="s">
        <v>46</v>
      </c>
      <c r="C63" s="39" t="s">
        <v>104</v>
      </c>
      <c r="D63" s="51">
        <f t="shared" si="1"/>
        <v>2.78</v>
      </c>
      <c r="E63" s="52">
        <v>3.34</v>
      </c>
    </row>
    <row r="64" spans="1:5" s="1" customFormat="1" ht="15.75">
      <c r="A64" s="19" t="s">
        <v>86</v>
      </c>
      <c r="B64" s="38" t="s">
        <v>103</v>
      </c>
      <c r="C64" s="39" t="s">
        <v>104</v>
      </c>
      <c r="D64" s="51">
        <f t="shared" si="1"/>
        <v>3.01</v>
      </c>
      <c r="E64" s="52">
        <v>3.61</v>
      </c>
    </row>
    <row r="65" spans="1:5" s="1" customFormat="1" ht="31.5">
      <c r="A65" s="19" t="s">
        <v>87</v>
      </c>
      <c r="B65" s="38" t="s">
        <v>47</v>
      </c>
      <c r="C65" s="39" t="s">
        <v>113</v>
      </c>
      <c r="D65" s="51">
        <f t="shared" si="1"/>
        <v>2.68</v>
      </c>
      <c r="E65" s="52">
        <v>3.22</v>
      </c>
    </row>
    <row r="66" spans="1:5" s="1" customFormat="1" ht="31.5">
      <c r="A66" s="19" t="s">
        <v>88</v>
      </c>
      <c r="B66" s="38" t="s">
        <v>49</v>
      </c>
      <c r="C66" s="39" t="s">
        <v>113</v>
      </c>
      <c r="D66" s="51">
        <f t="shared" si="1"/>
        <v>2.12</v>
      </c>
      <c r="E66" s="52">
        <v>2.54</v>
      </c>
    </row>
    <row r="67" spans="1:5" s="1" customFormat="1" ht="30" customHeight="1">
      <c r="A67" s="19" t="s">
        <v>89</v>
      </c>
      <c r="B67" s="45" t="s">
        <v>90</v>
      </c>
      <c r="C67" s="39" t="s">
        <v>104</v>
      </c>
      <c r="D67" s="51">
        <f t="shared" si="1"/>
        <v>1.22</v>
      </c>
      <c r="E67" s="52">
        <v>1.46</v>
      </c>
    </row>
    <row r="68" spans="1:5" s="1" customFormat="1" ht="44.25" customHeight="1">
      <c r="A68" s="24" t="s">
        <v>28</v>
      </c>
      <c r="B68" s="45" t="s">
        <v>101</v>
      </c>
      <c r="C68" s="39" t="s">
        <v>111</v>
      </c>
      <c r="D68" s="51">
        <f t="shared" si="1"/>
        <v>41.5</v>
      </c>
      <c r="E68" s="52">
        <v>49.8</v>
      </c>
    </row>
    <row r="69" spans="1:5" s="1" customFormat="1">
      <c r="A69" s="25"/>
      <c r="B69" s="25"/>
      <c r="C69" s="17"/>
      <c r="D69" s="17"/>
      <c r="E69" s="36"/>
    </row>
    <row r="70" spans="1:5" s="1" customFormat="1">
      <c r="A70" s="26" t="s">
        <v>29</v>
      </c>
      <c r="B70" s="57" t="s">
        <v>30</v>
      </c>
      <c r="C70" s="58"/>
      <c r="D70" s="58"/>
      <c r="E70" s="59"/>
    </row>
    <row r="71" spans="1:5" s="5" customFormat="1">
      <c r="A71" s="21" t="s">
        <v>31</v>
      </c>
      <c r="B71" s="44" t="s">
        <v>42</v>
      </c>
      <c r="C71" s="22"/>
      <c r="D71" s="22"/>
      <c r="E71" s="37"/>
    </row>
    <row r="72" spans="1:5" s="1" customFormat="1" ht="30" customHeight="1">
      <c r="A72" s="27" t="s">
        <v>32</v>
      </c>
      <c r="B72" s="42" t="s">
        <v>91</v>
      </c>
      <c r="C72" s="39" t="s">
        <v>104</v>
      </c>
      <c r="D72" s="51">
        <f t="shared" ref="D72:D83" si="2">E72-(E72*$C$1/$D$1)</f>
        <v>4.6900000000000004</v>
      </c>
      <c r="E72" s="52">
        <v>5.63</v>
      </c>
    </row>
    <row r="73" spans="1:5" s="1" customFormat="1" ht="27" customHeight="1">
      <c r="A73" s="27" t="s">
        <v>33</v>
      </c>
      <c r="B73" s="42" t="s">
        <v>92</v>
      </c>
      <c r="C73" s="39" t="s">
        <v>104</v>
      </c>
      <c r="D73" s="51">
        <f t="shared" si="2"/>
        <v>7.8</v>
      </c>
      <c r="E73" s="52">
        <v>9.36</v>
      </c>
    </row>
    <row r="74" spans="1:5" s="1" customFormat="1" ht="29.25" customHeight="1">
      <c r="A74" s="27" t="s">
        <v>34</v>
      </c>
      <c r="B74" s="42" t="s">
        <v>93</v>
      </c>
      <c r="C74" s="39" t="s">
        <v>104</v>
      </c>
      <c r="D74" s="51">
        <f t="shared" si="2"/>
        <v>9.4</v>
      </c>
      <c r="E74" s="52">
        <v>11.28</v>
      </c>
    </row>
    <row r="75" spans="1:5" s="1" customFormat="1" ht="28.5" customHeight="1">
      <c r="A75" s="27" t="s">
        <v>35</v>
      </c>
      <c r="B75" s="42" t="s">
        <v>94</v>
      </c>
      <c r="C75" s="39" t="s">
        <v>104</v>
      </c>
      <c r="D75" s="51">
        <f t="shared" si="2"/>
        <v>11.71</v>
      </c>
      <c r="E75" s="52">
        <v>14.05</v>
      </c>
    </row>
    <row r="76" spans="1:5" s="1" customFormat="1" ht="15.75">
      <c r="A76" s="27" t="s">
        <v>36</v>
      </c>
      <c r="B76" s="42" t="s">
        <v>123</v>
      </c>
      <c r="C76" s="39" t="s">
        <v>104</v>
      </c>
      <c r="D76" s="51">
        <f t="shared" si="2"/>
        <v>9.4</v>
      </c>
      <c r="E76" s="52">
        <v>11.28</v>
      </c>
    </row>
    <row r="77" spans="1:5" s="1" customFormat="1" ht="15.75">
      <c r="A77" s="27" t="s">
        <v>37</v>
      </c>
      <c r="B77" s="42" t="s">
        <v>124</v>
      </c>
      <c r="C77" s="39" t="s">
        <v>104</v>
      </c>
      <c r="D77" s="51">
        <f t="shared" si="2"/>
        <v>15.61</v>
      </c>
      <c r="E77" s="52">
        <v>18.73</v>
      </c>
    </row>
    <row r="78" spans="1:5" s="1" customFormat="1" ht="36" customHeight="1">
      <c r="A78" s="28" t="s">
        <v>38</v>
      </c>
      <c r="B78" s="63" t="s">
        <v>122</v>
      </c>
      <c r="C78" s="64"/>
      <c r="D78" s="64"/>
      <c r="E78" s="65"/>
    </row>
    <row r="79" spans="1:5" s="1" customFormat="1" ht="15.75">
      <c r="A79" s="29" t="s">
        <v>41</v>
      </c>
      <c r="B79" s="38" t="s">
        <v>46</v>
      </c>
      <c r="C79" s="39" t="s">
        <v>104</v>
      </c>
      <c r="D79" s="51">
        <f t="shared" si="2"/>
        <v>8.8000000000000007</v>
      </c>
      <c r="E79" s="52">
        <v>10.56</v>
      </c>
    </row>
    <row r="80" spans="1:5" s="1" customFormat="1" ht="15.75">
      <c r="A80" s="29" t="s">
        <v>40</v>
      </c>
      <c r="B80" s="38" t="s">
        <v>103</v>
      </c>
      <c r="C80" s="39" t="s">
        <v>104</v>
      </c>
      <c r="D80" s="51">
        <f t="shared" si="2"/>
        <v>11.71</v>
      </c>
      <c r="E80" s="52">
        <v>14.05</v>
      </c>
    </row>
    <row r="81" spans="1:5" s="1" customFormat="1" ht="31.5">
      <c r="A81" s="29" t="s">
        <v>39</v>
      </c>
      <c r="B81" s="38" t="s">
        <v>47</v>
      </c>
      <c r="C81" s="39" t="s">
        <v>113</v>
      </c>
      <c r="D81" s="51">
        <f t="shared" si="2"/>
        <v>15.6</v>
      </c>
      <c r="E81" s="52">
        <v>18.72</v>
      </c>
    </row>
    <row r="82" spans="1:5" s="1" customFormat="1" ht="31.5">
      <c r="A82" s="29" t="s">
        <v>102</v>
      </c>
      <c r="B82" s="38" t="s">
        <v>49</v>
      </c>
      <c r="C82" s="39" t="s">
        <v>113</v>
      </c>
      <c r="D82" s="51">
        <f t="shared" si="2"/>
        <v>6.69</v>
      </c>
      <c r="E82" s="52">
        <v>8.0299999999999994</v>
      </c>
    </row>
    <row r="83" spans="1:5" s="1" customFormat="1" ht="42.75">
      <c r="A83" s="30" t="s">
        <v>95</v>
      </c>
      <c r="B83" s="47" t="s">
        <v>112</v>
      </c>
      <c r="C83" s="39" t="s">
        <v>104</v>
      </c>
      <c r="D83" s="51">
        <f t="shared" si="2"/>
        <v>9.4</v>
      </c>
      <c r="E83" s="52">
        <v>11.28</v>
      </c>
    </row>
    <row r="84" spans="1:5" s="1" customFormat="1">
      <c r="E84" s="33"/>
    </row>
    <row r="85" spans="1:5" s="1" customFormat="1" ht="15.75">
      <c r="B85" s="49" t="s">
        <v>127</v>
      </c>
      <c r="C85" s="50"/>
      <c r="D85" s="48"/>
      <c r="E85" s="48" t="s">
        <v>43</v>
      </c>
    </row>
    <row r="86" spans="1:5" s="1" customFormat="1" ht="15.75">
      <c r="B86" s="48"/>
      <c r="C86" s="48"/>
      <c r="D86" s="48"/>
      <c r="E86" s="48"/>
    </row>
    <row r="87" spans="1:5" s="1" customFormat="1" ht="15.75">
      <c r="B87" s="49" t="s">
        <v>128</v>
      </c>
      <c r="C87" s="50"/>
      <c r="D87" s="48"/>
      <c r="E87" s="48" t="s">
        <v>45</v>
      </c>
    </row>
    <row r="88" spans="1:5" s="1" customFormat="1" ht="31.5">
      <c r="B88" s="49" t="s">
        <v>125</v>
      </c>
      <c r="C88" s="50"/>
      <c r="D88" s="48"/>
      <c r="E88" s="48" t="s">
        <v>126</v>
      </c>
    </row>
    <row r="89" spans="1:5" s="1" customFormat="1">
      <c r="E89" s="33"/>
    </row>
  </sheetData>
  <mergeCells count="12">
    <mergeCell ref="B57:E57"/>
    <mergeCell ref="B62:E62"/>
    <mergeCell ref="B22:E22"/>
    <mergeCell ref="B27:E27"/>
    <mergeCell ref="B78:E78"/>
    <mergeCell ref="B46:E46"/>
    <mergeCell ref="B70:E70"/>
    <mergeCell ref="B11:E11"/>
    <mergeCell ref="B33:E33"/>
    <mergeCell ref="B17:E17"/>
    <mergeCell ref="B34:E34"/>
    <mergeCell ref="B52:E52"/>
  </mergeCells>
  <pageMargins left="0.31496062992125984" right="0.11811023622047245" top="0.74803149606299213" bottom="0.74803149606299213" header="0.11811023622047245" footer="0.11811023622047245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глава 2.1.</vt:lpstr>
      <vt:lpstr>'глава 2.1.'!Область_печати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2018-09-05T07:03:49Z</dcterms:modified>
</cp:coreProperties>
</file>